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6" documentId="13_ncr:1_{0DB5D5A1-040A-4272-A19E-29CCED480372}" xr6:coauthVersionLast="47" xr6:coauthVersionMax="47" xr10:uidLastSave="{6E79C174-70F6-469B-889E-717D239FD517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3" i="1" l="1"/>
  <c r="F133" i="1"/>
  <c r="C133" i="1"/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7" i="1"/>
  <c r="H128" i="1"/>
  <c r="H131" i="1"/>
  <c r="H132" i="1"/>
  <c r="H116" i="1"/>
  <c r="H117" i="1"/>
  <c r="H119" i="1"/>
  <c r="H120" i="1"/>
  <c r="H121" i="1"/>
  <c r="H123" i="1"/>
  <c r="H115" i="1"/>
  <c r="H106" i="1"/>
  <c r="H110" i="1"/>
  <c r="H105" i="1"/>
  <c r="H96" i="1"/>
  <c r="H97" i="1"/>
  <c r="H98" i="1"/>
  <c r="H100" i="1"/>
  <c r="H101" i="1"/>
  <c r="H102" i="1"/>
  <c r="H95" i="1"/>
  <c r="H89" i="1"/>
  <c r="H9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H133" i="1" s="1"/>
  <c r="E126" i="1"/>
  <c r="H126" i="1" s="1"/>
  <c r="E127" i="1"/>
  <c r="E128" i="1"/>
  <c r="E129" i="1"/>
  <c r="H129" i="1" s="1"/>
  <c r="E130" i="1"/>
  <c r="H130" i="1" s="1"/>
  <c r="E131" i="1"/>
  <c r="E132" i="1"/>
  <c r="E125" i="1"/>
  <c r="H125" i="1" s="1"/>
  <c r="E116" i="1"/>
  <c r="E117" i="1"/>
  <c r="E118" i="1"/>
  <c r="H118" i="1" s="1"/>
  <c r="E119" i="1"/>
  <c r="E120" i="1"/>
  <c r="E121" i="1"/>
  <c r="E122" i="1"/>
  <c r="H122" i="1" s="1"/>
  <c r="E123" i="1"/>
  <c r="E115" i="1"/>
  <c r="E106" i="1"/>
  <c r="E107" i="1"/>
  <c r="H107" i="1" s="1"/>
  <c r="E108" i="1"/>
  <c r="H108" i="1" s="1"/>
  <c r="E109" i="1"/>
  <c r="H109" i="1" s="1"/>
  <c r="E110" i="1"/>
  <c r="E111" i="1"/>
  <c r="H111" i="1" s="1"/>
  <c r="E112" i="1"/>
  <c r="H112" i="1" s="1"/>
  <c r="E113" i="1"/>
  <c r="H113" i="1" s="1"/>
  <c r="E105" i="1"/>
  <c r="E96" i="1"/>
  <c r="E97" i="1"/>
  <c r="E98" i="1"/>
  <c r="E99" i="1"/>
  <c r="H99" i="1" s="1"/>
  <c r="E100" i="1"/>
  <c r="E101" i="1"/>
  <c r="E102" i="1"/>
  <c r="E103" i="1"/>
  <c r="H103" i="1" s="1"/>
  <c r="E95" i="1"/>
  <c r="E88" i="1"/>
  <c r="H88" i="1" s="1"/>
  <c r="E89" i="1"/>
  <c r="E90" i="1"/>
  <c r="H90" i="1" s="1"/>
  <c r="E91" i="1"/>
  <c r="H91" i="1" s="1"/>
  <c r="E92" i="1"/>
  <c r="H92" i="1" s="1"/>
  <c r="E93" i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C85" i="1" s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F10" i="1"/>
  <c r="C10" i="1"/>
  <c r="G85" i="1" l="1"/>
  <c r="G160" i="1"/>
  <c r="C160" i="1"/>
  <c r="H85" i="1"/>
  <c r="H160" i="1" s="1"/>
  <c r="H10" i="1"/>
  <c r="E85" i="1"/>
  <c r="E160" i="1" s="1"/>
  <c r="E10" i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<sst xmlns="http://schemas.openxmlformats.org/spreadsheetml/2006/main" count="163" uniqueCount="90">
  <si>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</si>
  <si>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</si>
  <si>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</si>
  <si>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</si>
  <si>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</si>
  <si>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</si>
  <si>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</si>
  <si>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</si>
  <si>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</si>
  <si>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</si>
  <si>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</si>
  <si>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</si>
  <si>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</si>
  <si>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</si>
  <si>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</si>
  <si>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</si>
  <si>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</si>
  <si>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</si>
  <si>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</si>
  <si>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</si>
  <si>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</si>
  <si>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</si>
  <si>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</si>
  <si>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</si>
  <si>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</si>
  <si>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</si>
  <si>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</si>
  <si>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</si>
  <si>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</si>
  <si>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</si>
  <si>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</si>
  <si>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</si>
  <si>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</si>
  <si>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</si>
  <si>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</si>
  <si>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</si>
  <si>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</si>
  <si>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</si>
  <si>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</si>
  <si>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</si>
  <si>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</si>
  <si>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</si>
  <si>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</si>
  <si>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</si>
  <si>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</si>
  <si>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</si>
  <si>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</si>
  <si>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</si>
  <si>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</si>
  <si>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</si>
  <si>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</si>
  <si>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</si>
  <si>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</si>
  <si>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</si>
  <si>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</si>
  <si>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</si>
  <si>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</si>
  <si>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</si>
  <si>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</si>
  <si>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</si>
  <si>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</si>
  <si>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</si>
  <si>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</si>
  <si>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</si>
  <si>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</si>
  <si>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</si>
  <si>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</si>
  <si>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</si>
  <si>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</si>
  <si>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</si>
  <si>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</si>
  <si>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</si>
  <si>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</si>
  <si>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</si>
  <si>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</si>
  <si>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</si>
  <si>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</si>
  <si>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</si>
  <si>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</si>
  <si>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</si>
  <si>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</si>
  <si>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</si>
  <si>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</si>
  <si>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</si>
  <si>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</si>
  <si>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</si>
  <si>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</si>
  <si>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</si>
  <si>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Camargo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</si>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</sst>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1703916</xdr:colOff>
      <xdr:row>161</xdr:row>
      <xdr:rowOff>0</xdr:rowOff>
    </xdr:from>
    <xdr:to>
      <xdr:col>6</xdr:col>
      <xdr:colOff>637963</xdr:colOff>
      <xdr:row>170</xdr:row>
      <xdr:rowOff>17145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947333" y="32564917"/>
          <a:ext cx="5612130" cy="13506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71" sqref="B2:H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40767156</v>
      </c>
      <c r="D85" s="15">
        <f t="shared" ref="D85:H85" si="14">SUM(D86,D94,D104,D114,D124,D134,D138,D147,D151)</f>
        <v>0</v>
      </c>
      <c r="E85" s="27">
        <f t="shared" si="14"/>
        <v>40767156</v>
      </c>
      <c r="F85" s="15">
        <f t="shared" si="14"/>
        <v>40767156</v>
      </c>
      <c r="G85" s="15">
        <f t="shared" si="14"/>
        <v>40767156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26619468</v>
      </c>
      <c r="D86" s="7">
        <f t="shared" ref="D86:H86" si="15">SUM(D87:D93)</f>
        <v>0</v>
      </c>
      <c r="E86" s="25">
        <f t="shared" si="15"/>
        <v>26619468</v>
      </c>
      <c r="F86" s="7">
        <f t="shared" si="15"/>
        <v>26619468</v>
      </c>
      <c r="G86" s="7">
        <f t="shared" si="15"/>
        <v>26619468</v>
      </c>
      <c r="H86" s="25">
        <f t="shared" si="15"/>
        <v>0</v>
      </c>
    </row>
    <row r="87" spans="2:8" ht="24" x14ac:dyDescent="0.2">
      <c r="B87" s="10" t="s">
        <v>14</v>
      </c>
      <c r="C87" s="22">
        <v>20187664</v>
      </c>
      <c r="D87" s="22">
        <v>0</v>
      </c>
      <c r="E87" s="26">
        <f>SUM(C87:D87)</f>
        <v>20187664</v>
      </c>
      <c r="F87" s="23">
        <v>20187664</v>
      </c>
      <c r="G87" s="23">
        <v>20187664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1013935</v>
      </c>
      <c r="D88" s="22">
        <v>0</v>
      </c>
      <c r="E88" s="26">
        <f t="shared" ref="E88:E153" si="17">SUM(C88:D88)</f>
        <v>1013935</v>
      </c>
      <c r="F88" s="23">
        <v>1013935</v>
      </c>
      <c r="G88" s="23">
        <v>1013935</v>
      </c>
      <c r="H88" s="30">
        <f>SUM(E88-F88)</f>
        <v>0</v>
      </c>
    </row>
    <row r="89" spans="2:8" x14ac:dyDescent="0.2">
      <c r="B89" s="10" t="s">
        <v>16</v>
      </c>
      <c r="C89" s="22">
        <v>2997569</v>
      </c>
      <c r="D89" s="22">
        <v>0</v>
      </c>
      <c r="E89" s="26">
        <f t="shared" si="17"/>
        <v>2997569</v>
      </c>
      <c r="F89" s="23">
        <v>2997569</v>
      </c>
      <c r="G89" s="23">
        <v>2997569</v>
      </c>
      <c r="H89" s="30">
        <f t="shared" si="16"/>
        <v>0</v>
      </c>
    </row>
    <row r="90" spans="2:8" x14ac:dyDescent="0.2">
      <c r="B90" s="10" t="s">
        <v>17</v>
      </c>
      <c r="C90" s="22">
        <v>2420300</v>
      </c>
      <c r="D90" s="22">
        <v>0</v>
      </c>
      <c r="E90" s="26">
        <f t="shared" si="17"/>
        <v>2420300</v>
      </c>
      <c r="F90" s="23">
        <v>2420300</v>
      </c>
      <c r="G90" s="23">
        <v>2420300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4126300</v>
      </c>
      <c r="D94" s="7">
        <f t="shared" ref="D94:H94" si="18">SUM(D95:D103)</f>
        <v>0</v>
      </c>
      <c r="E94" s="25">
        <f t="shared" si="18"/>
        <v>4126300</v>
      </c>
      <c r="F94" s="7">
        <f t="shared" si="18"/>
        <v>4126300</v>
      </c>
      <c r="G94" s="7">
        <f t="shared" si="18"/>
        <v>4126300</v>
      </c>
      <c r="H94" s="25">
        <f t="shared" si="18"/>
        <v>0</v>
      </c>
    </row>
    <row r="95" spans="2:8" ht="24" x14ac:dyDescent="0.2">
      <c r="B95" s="10" t="s">
        <v>22</v>
      </c>
      <c r="C95" s="22">
        <v>1395643</v>
      </c>
      <c r="D95" s="22">
        <v>0</v>
      </c>
      <c r="E95" s="26">
        <f t="shared" si="17"/>
        <v>1395643</v>
      </c>
      <c r="F95" s="23">
        <v>1395643</v>
      </c>
      <c r="G95" s="23">
        <v>1395643</v>
      </c>
      <c r="H95" s="30">
        <f t="shared" si="16"/>
        <v>0</v>
      </c>
    </row>
    <row r="96" spans="2:8" x14ac:dyDescent="0.2">
      <c r="B96" s="10" t="s">
        <v>23</v>
      </c>
      <c r="C96" s="22">
        <v>370293</v>
      </c>
      <c r="D96" s="22">
        <v>0</v>
      </c>
      <c r="E96" s="26">
        <f t="shared" si="17"/>
        <v>370293</v>
      </c>
      <c r="F96" s="23">
        <v>370293</v>
      </c>
      <c r="G96" s="23">
        <v>370293</v>
      </c>
      <c r="H96" s="30">
        <f t="shared" si="16"/>
        <v>0</v>
      </c>
    </row>
    <row r="97" spans="2:18" ht="24" x14ac:dyDescent="0.2">
      <c r="B97" s="10" t="s">
        <v>24</v>
      </c>
      <c r="C97" s="22">
        <v>2000</v>
      </c>
      <c r="D97" s="22">
        <v>0</v>
      </c>
      <c r="E97" s="26">
        <f t="shared" si="17"/>
        <v>2000</v>
      </c>
      <c r="F97" s="23">
        <v>2000</v>
      </c>
      <c r="G97" s="23">
        <v>2000</v>
      </c>
      <c r="H97" s="30">
        <f t="shared" si="16"/>
        <v>0</v>
      </c>
    </row>
    <row r="98" spans="2:18" ht="24" x14ac:dyDescent="0.2">
      <c r="B98" s="10" t="s">
        <v>25</v>
      </c>
      <c r="C98" s="22">
        <v>240100</v>
      </c>
      <c r="D98" s="22">
        <v>0</v>
      </c>
      <c r="E98" s="26">
        <f t="shared" si="17"/>
        <v>240100</v>
      </c>
      <c r="F98" s="23">
        <v>240100</v>
      </c>
      <c r="G98" s="23">
        <v>240100</v>
      </c>
      <c r="H98" s="30">
        <f t="shared" si="16"/>
        <v>0</v>
      </c>
    </row>
    <row r="99" spans="2:18" ht="24" x14ac:dyDescent="0.2">
      <c r="B99" s="10" t="s">
        <v>26</v>
      </c>
      <c r="C99" s="22">
        <v>22342</v>
      </c>
      <c r="D99" s="22">
        <v>0</v>
      </c>
      <c r="E99" s="26">
        <f t="shared" si="17"/>
        <v>22342</v>
      </c>
      <c r="F99" s="23">
        <v>22342</v>
      </c>
      <c r="G99" s="23">
        <v>22342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1392467</v>
      </c>
      <c r="D100" s="22">
        <v>0</v>
      </c>
      <c r="E100" s="26">
        <f t="shared" si="17"/>
        <v>1392467</v>
      </c>
      <c r="F100" s="23">
        <v>1392467</v>
      </c>
      <c r="G100" s="23">
        <v>1392467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338835</v>
      </c>
      <c r="D101" s="22">
        <v>0</v>
      </c>
      <c r="E101" s="26">
        <f t="shared" si="17"/>
        <v>338835</v>
      </c>
      <c r="F101" s="23">
        <v>338835</v>
      </c>
      <c r="G101" s="23">
        <v>338835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364620</v>
      </c>
      <c r="D103" s="22">
        <v>0</v>
      </c>
      <c r="E103" s="26">
        <f t="shared" si="17"/>
        <v>364620</v>
      </c>
      <c r="F103" s="23">
        <v>364620</v>
      </c>
      <c r="G103" s="23">
        <v>364620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6351828</v>
      </c>
      <c r="D104" s="7">
        <f t="shared" ref="D104:H104" si="19">SUM(D105:D113)</f>
        <v>0</v>
      </c>
      <c r="E104" s="25">
        <f t="shared" si="19"/>
        <v>6351828</v>
      </c>
      <c r="F104" s="7">
        <f t="shared" si="19"/>
        <v>6351828</v>
      </c>
      <c r="G104" s="7">
        <f t="shared" si="19"/>
        <v>6351828</v>
      </c>
      <c r="H104" s="25">
        <f t="shared" si="19"/>
        <v>0</v>
      </c>
    </row>
    <row r="105" spans="2:18" x14ac:dyDescent="0.2">
      <c r="B105" s="10" t="s">
        <v>32</v>
      </c>
      <c r="C105" s="22">
        <v>2047509</v>
      </c>
      <c r="D105" s="22">
        <v>0</v>
      </c>
      <c r="E105" s="26">
        <f t="shared" si="17"/>
        <v>2047509</v>
      </c>
      <c r="F105" s="23">
        <v>2047509</v>
      </c>
      <c r="G105" s="23">
        <v>2047509</v>
      </c>
      <c r="H105" s="30">
        <f t="shared" si="16"/>
        <v>0</v>
      </c>
    </row>
    <row r="106" spans="2:18" x14ac:dyDescent="0.2">
      <c r="B106" s="10" t="s">
        <v>33</v>
      </c>
      <c r="C106" s="22">
        <v>51446</v>
      </c>
      <c r="D106" s="22">
        <v>0</v>
      </c>
      <c r="E106" s="26">
        <f t="shared" si="17"/>
        <v>51446</v>
      </c>
      <c r="F106" s="23">
        <v>51446</v>
      </c>
      <c r="G106" s="23">
        <v>51446</v>
      </c>
      <c r="H106" s="30">
        <f t="shared" si="16"/>
        <v>0</v>
      </c>
    </row>
    <row r="107" spans="2:18" ht="24" x14ac:dyDescent="0.2">
      <c r="B107" s="10" t="s">
        <v>34</v>
      </c>
      <c r="C107" s="22">
        <v>1195997</v>
      </c>
      <c r="D107" s="22">
        <v>0</v>
      </c>
      <c r="E107" s="26">
        <f t="shared" si="17"/>
        <v>1195997</v>
      </c>
      <c r="F107" s="23">
        <v>1195997</v>
      </c>
      <c r="G107" s="23">
        <v>1195997</v>
      </c>
      <c r="H107" s="30">
        <f t="shared" si="16"/>
        <v>0</v>
      </c>
    </row>
    <row r="108" spans="2:18" ht="24" x14ac:dyDescent="0.2">
      <c r="B108" s="10" t="s">
        <v>35</v>
      </c>
      <c r="C108" s="22">
        <v>307470</v>
      </c>
      <c r="D108" s="22">
        <v>0</v>
      </c>
      <c r="E108" s="26">
        <f t="shared" si="17"/>
        <v>307470</v>
      </c>
      <c r="F108" s="23">
        <v>307470</v>
      </c>
      <c r="G108" s="23">
        <v>307470</v>
      </c>
      <c r="H108" s="30">
        <f t="shared" si="16"/>
        <v>0</v>
      </c>
    </row>
    <row r="109" spans="2:18" ht="24" x14ac:dyDescent="0.2">
      <c r="B109" s="10" t="s">
        <v>36</v>
      </c>
      <c r="C109" s="22">
        <v>552749</v>
      </c>
      <c r="D109" s="22">
        <v>0</v>
      </c>
      <c r="E109" s="26">
        <f t="shared" si="17"/>
        <v>552749</v>
      </c>
      <c r="F109" s="23">
        <v>552749</v>
      </c>
      <c r="G109" s="23">
        <v>552749</v>
      </c>
      <c r="H109" s="30">
        <f t="shared" si="16"/>
        <v>0</v>
      </c>
    </row>
    <row r="110" spans="2:18" ht="24" x14ac:dyDescent="0.2">
      <c r="B110" s="10" t="s">
        <v>37</v>
      </c>
      <c r="C110" s="22">
        <v>79846</v>
      </c>
      <c r="D110" s="22">
        <v>0</v>
      </c>
      <c r="E110" s="26">
        <f t="shared" si="17"/>
        <v>79846</v>
      </c>
      <c r="F110" s="23">
        <v>79846</v>
      </c>
      <c r="G110" s="23">
        <v>79846</v>
      </c>
      <c r="H110" s="30">
        <f t="shared" si="16"/>
        <v>0</v>
      </c>
    </row>
    <row r="111" spans="2:18" x14ac:dyDescent="0.2">
      <c r="B111" s="10" t="s">
        <v>38</v>
      </c>
      <c r="C111" s="22">
        <v>675199</v>
      </c>
      <c r="D111" s="22">
        <v>0</v>
      </c>
      <c r="E111" s="26">
        <f t="shared" si="17"/>
        <v>675199</v>
      </c>
      <c r="F111" s="23">
        <v>675199</v>
      </c>
      <c r="G111" s="23">
        <v>675199</v>
      </c>
      <c r="H111" s="30">
        <f t="shared" si="16"/>
        <v>0</v>
      </c>
    </row>
    <row r="112" spans="2:18" x14ac:dyDescent="0.2">
      <c r="B112" s="10" t="s">
        <v>39</v>
      </c>
      <c r="C112" s="22">
        <v>1043308</v>
      </c>
      <c r="D112" s="22">
        <v>0</v>
      </c>
      <c r="E112" s="26">
        <f t="shared" si="17"/>
        <v>1043308</v>
      </c>
      <c r="F112" s="23">
        <v>1043308</v>
      </c>
      <c r="G112" s="23">
        <v>1043308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398304</v>
      </c>
      <c r="D113" s="22">
        <v>0</v>
      </c>
      <c r="E113" s="26">
        <f t="shared" si="17"/>
        <v>398304</v>
      </c>
      <c r="F113" s="23">
        <v>398304</v>
      </c>
      <c r="G113" s="23">
        <v>398304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92196</v>
      </c>
      <c r="D114" s="7">
        <f t="shared" ref="D114:H114" si="20">SUM(D115:D123)</f>
        <v>0</v>
      </c>
      <c r="E114" s="25">
        <f t="shared" si="20"/>
        <v>92196</v>
      </c>
      <c r="F114" s="7">
        <f t="shared" si="20"/>
        <v>92196</v>
      </c>
      <c r="G114" s="7">
        <f t="shared" si="20"/>
        <v>92196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92196</v>
      </c>
      <c r="D118" s="22">
        <v>0</v>
      </c>
      <c r="E118" s="26">
        <f t="shared" si="17"/>
        <v>92196</v>
      </c>
      <c r="F118" s="23">
        <v>92196</v>
      </c>
      <c r="G118" s="23">
        <v>92196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3577364</v>
      </c>
      <c r="D124" s="7">
        <f t="shared" ref="D124:H124" si="21">SUM(D125:D133)</f>
        <v>0</v>
      </c>
      <c r="E124" s="25">
        <f t="shared" si="21"/>
        <v>3577364</v>
      </c>
      <c r="F124" s="7">
        <f t="shared" si="21"/>
        <v>3577364</v>
      </c>
      <c r="G124" s="7">
        <f t="shared" si="21"/>
        <v>3577364</v>
      </c>
      <c r="H124" s="25">
        <f t="shared" si="21"/>
        <v>0</v>
      </c>
    </row>
    <row r="125" spans="2:8" x14ac:dyDescent="0.2">
      <c r="B125" s="10" t="s">
        <v>52</v>
      </c>
      <c r="C125" s="22">
        <v>886040</v>
      </c>
      <c r="D125" s="22">
        <v>0</v>
      </c>
      <c r="E125" s="26">
        <f t="shared" si="17"/>
        <v>886040</v>
      </c>
      <c r="F125" s="23">
        <v>886040</v>
      </c>
      <c r="G125" s="23">
        <v>886040</v>
      </c>
      <c r="H125" s="30">
        <f t="shared" si="16"/>
        <v>0</v>
      </c>
    </row>
    <row r="126" spans="2:8" x14ac:dyDescent="0.2">
      <c r="B126" s="10" t="s">
        <v>53</v>
      </c>
      <c r="C126" s="22">
        <v>1062126</v>
      </c>
      <c r="D126" s="22">
        <v>0</v>
      </c>
      <c r="E126" s="26">
        <f t="shared" si="17"/>
        <v>1062126</v>
      </c>
      <c r="F126" s="23">
        <v>1062126</v>
      </c>
      <c r="G126" s="23">
        <v>1062126</v>
      </c>
      <c r="H126" s="30">
        <f t="shared" si="16"/>
        <v>0</v>
      </c>
    </row>
    <row r="127" spans="2:8" ht="24" x14ac:dyDescent="0.2">
      <c r="B127" s="10" t="s">
        <v>54</v>
      </c>
      <c r="C127" s="22">
        <v>263300</v>
      </c>
      <c r="D127" s="22">
        <v>0</v>
      </c>
      <c r="E127" s="26">
        <f t="shared" si="17"/>
        <v>263300</v>
      </c>
      <c r="F127" s="23">
        <v>263300</v>
      </c>
      <c r="G127" s="23">
        <v>263300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9525</v>
      </c>
      <c r="D130" s="22">
        <v>0</v>
      </c>
      <c r="E130" s="26">
        <f t="shared" si="17"/>
        <v>9525</v>
      </c>
      <c r="F130" s="23">
        <v>9525</v>
      </c>
      <c r="G130" s="23">
        <v>9525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264502</v>
      </c>
      <c r="D132" s="22">
        <v>0</v>
      </c>
      <c r="E132" s="26">
        <f t="shared" si="17"/>
        <v>264502</v>
      </c>
      <c r="F132" s="23">
        <v>264502</v>
      </c>
      <c r="G132" s="22">
        <v>264502</v>
      </c>
      <c r="H132" s="30">
        <f t="shared" si="16"/>
        <v>0</v>
      </c>
    </row>
    <row r="133" spans="2:8" x14ac:dyDescent="0.2">
      <c r="B133" s="10" t="s">
        <v>60</v>
      </c>
      <c r="C133" s="22">
        <f>1051503+40368</f>
        <v>1091871</v>
      </c>
      <c r="D133" s="22">
        <v>0</v>
      </c>
      <c r="E133" s="26">
        <f t="shared" si="17"/>
        <v>1091871</v>
      </c>
      <c r="F133" s="23">
        <f t="shared" ref="F133:G133" si="22">1051503+40368</f>
        <v>1091871</v>
      </c>
      <c r="G133" s="22">
        <f t="shared" si="22"/>
        <v>1091871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3">SUM(D135:D137)</f>
        <v>0</v>
      </c>
      <c r="E134" s="25">
        <f t="shared" si="23"/>
        <v>0</v>
      </c>
      <c r="F134" s="7">
        <f t="shared" si="23"/>
        <v>0</v>
      </c>
      <c r="G134" s="7">
        <f t="shared" si="23"/>
        <v>0</v>
      </c>
      <c r="H134" s="25">
        <f t="shared" si="23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4">SUM(D139:D146)</f>
        <v>0</v>
      </c>
      <c r="E138" s="25">
        <f t="shared" si="24"/>
        <v>0</v>
      </c>
      <c r="F138" s="7">
        <f t="shared" si="24"/>
        <v>0</v>
      </c>
      <c r="G138" s="7">
        <f t="shared" si="24"/>
        <v>0</v>
      </c>
      <c r="H138" s="25">
        <f t="shared" si="24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5">SUM(D148:D150)</f>
        <v>0</v>
      </c>
      <c r="E147" s="25">
        <f t="shared" si="25"/>
        <v>0</v>
      </c>
      <c r="F147" s="7">
        <f t="shared" si="25"/>
        <v>0</v>
      </c>
      <c r="G147" s="7">
        <f t="shared" si="25"/>
        <v>0</v>
      </c>
      <c r="H147" s="25">
        <f t="shared" si="25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6">SUM(D152:D158)</f>
        <v>0</v>
      </c>
      <c r="E151" s="25">
        <f t="shared" si="26"/>
        <v>0</v>
      </c>
      <c r="F151" s="7">
        <f t="shared" si="26"/>
        <v>0</v>
      </c>
      <c r="G151" s="7">
        <f t="shared" si="26"/>
        <v>0</v>
      </c>
      <c r="H151" s="25">
        <f t="shared" si="26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7">SUM(C154:D154)</f>
        <v>0</v>
      </c>
      <c r="F154" s="23">
        <v>0</v>
      </c>
      <c r="G154" s="23">
        <v>0</v>
      </c>
      <c r="H154" s="30">
        <f t="shared" ref="H154:H158" si="28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7"/>
        <v>0</v>
      </c>
      <c r="F155" s="23">
        <v>0</v>
      </c>
      <c r="G155" s="23">
        <v>0</v>
      </c>
      <c r="H155" s="30">
        <f t="shared" si="28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7"/>
        <v>0</v>
      </c>
      <c r="F156" s="23">
        <v>0</v>
      </c>
      <c r="G156" s="23">
        <v>0</v>
      </c>
      <c r="H156" s="30">
        <f t="shared" si="28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7"/>
        <v>0</v>
      </c>
      <c r="F157" s="23">
        <v>0</v>
      </c>
      <c r="G157" s="23">
        <v>0</v>
      </c>
      <c r="H157" s="30">
        <f t="shared" si="28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7"/>
        <v>0</v>
      </c>
      <c r="F158" s="23">
        <v>0</v>
      </c>
      <c r="G158" s="23">
        <v>0</v>
      </c>
      <c r="H158" s="30">
        <f t="shared" si="28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40767156</v>
      </c>
      <c r="D160" s="21">
        <f t="shared" ref="D160:G160" si="29">SUM(D10,D85)</f>
        <v>0</v>
      </c>
      <c r="E160" s="28">
        <f>SUM(E10,E85)</f>
        <v>40767156</v>
      </c>
      <c r="F160" s="21">
        <f t="shared" si="29"/>
        <v>40767156</v>
      </c>
      <c r="G160" s="21">
        <f t="shared" si="29"/>
        <v>40767156</v>
      </c>
      <c r="H160" s="28">
        <f>SUM(H10,H85)</f>
        <v>0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98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2025-01-30T20:58:47Z</cp:lastPrinted>
  <dcterms:created xsi:type="dcterms:W3CDTF">2020-01-08T21:14:59Z</dcterms:created>
  <dcterms:modified xsi:type="dcterms:W3CDTF">2025-01-30T20:58:52Z</dcterms:modified>
</cp:coreProperties>
</file>